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\\filesrv\sm\--08 BERNAT\Verejné obstarávanie\2019\POISTENIE MAJETKU\"/>
    </mc:Choice>
  </mc:AlternateContent>
  <xr:revisionPtr revIDLastSave="0" documentId="13_ncr:1_{3AE8F6A0-2ACF-4E79-B18D-0F864FF3696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5" i="1" l="1"/>
</calcChain>
</file>

<file path=xl/sharedStrings.xml><?xml version="1.0" encoding="utf-8"?>
<sst xmlns="http://schemas.openxmlformats.org/spreadsheetml/2006/main" count="90" uniqueCount="77">
  <si>
    <t>Poisťovňa</t>
  </si>
  <si>
    <t>Názov zmluvy/dodatku</t>
  </si>
  <si>
    <t>Predmet zmluvy</t>
  </si>
  <si>
    <t>Splatnosť</t>
  </si>
  <si>
    <t>Spoluúčasť</t>
  </si>
  <si>
    <t>Poistná suma</t>
  </si>
  <si>
    <t>Poznámka</t>
  </si>
  <si>
    <t>-</t>
  </si>
  <si>
    <t>Dodatok</t>
  </si>
  <si>
    <t>Predajné stánky:</t>
  </si>
  <si>
    <t>Multifunkčné ihriská:</t>
  </si>
  <si>
    <t>Hnuteľný a nehnuteľný majetok:</t>
  </si>
  <si>
    <t>Združený živel a odcudzenie stroja - kosačka</t>
  </si>
  <si>
    <t>Dopoistenie vandalizmus - sklo na budove</t>
  </si>
  <si>
    <t>Dopoistenie vandalizmus - sklo na budove (MHD prístrešky)</t>
  </si>
  <si>
    <t>Kosačka s príslušenstvom - lom stroja</t>
  </si>
  <si>
    <t>Revitalizácia parku Gudernova</t>
  </si>
  <si>
    <t>27.5.XXXX-26.5.XXXX+1</t>
  </si>
  <si>
    <t>4.1.XXXX-3.1.XXXX+1</t>
  </si>
  <si>
    <t>17.7.XXXX-16.7.XXXX+1</t>
  </si>
  <si>
    <t>kontajneroviská</t>
  </si>
  <si>
    <t>externý mobilár, umelecké diela</t>
  </si>
  <si>
    <t>estetické poškodenie budov</t>
  </si>
  <si>
    <t>Poistenie trhovisko Lunik II</t>
  </si>
  <si>
    <t>SPOLU:</t>
  </si>
  <si>
    <t>90,00 €, odcudzenie a vandalizmus 10% min. 150,00 €</t>
  </si>
  <si>
    <t>10% min. 170,00 €, odcudzenie a vandalizmus 25% min. 150,00 €</t>
  </si>
  <si>
    <t>účinnosť od 20.4.2018</t>
  </si>
  <si>
    <t>účinnosť od 20.4.2019</t>
  </si>
  <si>
    <t>Peniaze a ceniny</t>
  </si>
  <si>
    <t>Pripoistenie majetok</t>
  </si>
  <si>
    <t>100 € - est. Poškodenie, 10% min. 170 € VT lom stroja</t>
  </si>
  <si>
    <t>Budovy, haly, stavby</t>
  </si>
  <si>
    <t>8.5.XXXX-7.5.XXXX+1</t>
  </si>
  <si>
    <t>63 250,37 € ZŽ, 5 000 € odcudzenie, 5 000 € vandalizmus</t>
  </si>
  <si>
    <t>170 € ZŽ, 170 € O, 10% min. 170 € V</t>
  </si>
  <si>
    <t>ZŽ - združený živel
O - odcudzenie
V - vandalizmus</t>
  </si>
  <si>
    <t>22.4.XXXX-21.4.XXXX+1</t>
  </si>
  <si>
    <t>113 381,54 € - budovy, 
6 638,78 € - hnuteľné veci</t>
  </si>
  <si>
    <t>165,97 € budovy, 99,58 € hnuteľné veci</t>
  </si>
  <si>
    <t>Poistenie majetku a zodpovednosti za škodu -Multifunkčné ihrisko ZŠ Slobody</t>
  </si>
  <si>
    <t>Poistenie majetku a zodpovednosti za škodu - Multifunkčné ihrisko ZŠ Kežmarská a Považská</t>
  </si>
  <si>
    <t>Poistenie majetku a zodpovednosti za škodu -Multifunkčné ihrisko Pražská</t>
  </si>
  <si>
    <t xml:space="preserve">60 914,63 € - ZŽ budovy, 
3 300 € - O hnuteľné veci, 
 6 638,78 € - V </t>
  </si>
  <si>
    <t>170 € budovy, 170 € hnuteľné veci O+V</t>
  </si>
  <si>
    <t>15.12.XXXX-14.12.XXXX+1</t>
  </si>
  <si>
    <t>6.12.XXXX-5.12.XXXX+1</t>
  </si>
  <si>
    <t>Predajné stánky - Lunik II</t>
  </si>
  <si>
    <t>331 € ZŽ, odcudzenie 10 % min. 170,00 €, odcudzenie Insígnia 30,00 €, vandalizmus 10% min. 170,00 €</t>
  </si>
  <si>
    <t>Poisťovňa akceptuje podpoistenie do 10% dojednanej poistnej zmluvy</t>
  </si>
  <si>
    <t>Poistenie hnuteľného majetku (stroje, zariadenia, inventár, leasing)</t>
  </si>
  <si>
    <t>Úprava poistnej sumy -  kontajneroviská, externý mobiliár - dopoistenie</t>
  </si>
  <si>
    <t>združený živel
vandalizmus 
krádež</t>
  </si>
  <si>
    <t>združený živel
vandalizmus a krádež</t>
  </si>
  <si>
    <t>331 € ZŽ, 
10% min 170,00 € vandalizmus</t>
  </si>
  <si>
    <t>Zodpovednosť za škodu
škody spôsobené na majetku, alebo na zdraví
tretích osôb v súvislosti s prevádzkou mestskej čast....
Vlastnícto, správa alebo nájom sa preukazuje zmluvami.</t>
  </si>
  <si>
    <r>
      <t xml:space="preserve">500,00 € - est. pošk. grafity
</t>
    </r>
    <r>
      <rPr>
        <b/>
        <sz val="11"/>
        <color theme="4" tint="-0.249977111117893"/>
        <rFont val="Calibri"/>
        <family val="2"/>
        <charset val="238"/>
        <scheme val="minor"/>
      </rPr>
      <t>84 995,61 €</t>
    </r>
    <r>
      <rPr>
        <sz val="11"/>
        <color theme="1"/>
        <rFont val="Calibri"/>
        <family val="2"/>
        <scheme val="minor"/>
      </rPr>
      <t xml:space="preserve"> - VT lom stroja</t>
    </r>
  </si>
  <si>
    <t>združený živel
odcudzenie
vandalizmus</t>
  </si>
  <si>
    <t>lom  stroja</t>
  </si>
  <si>
    <t xml:space="preserve">združený živel
</t>
  </si>
  <si>
    <r>
      <t xml:space="preserve">33 200 € </t>
    </r>
    <r>
      <rPr>
        <sz val="11"/>
        <color theme="1"/>
        <rFont val="Calibri"/>
        <family val="2"/>
        <scheme val="minor"/>
      </rPr>
      <t xml:space="preserve">
</t>
    </r>
  </si>
  <si>
    <t>562 376,24 € - kontajnerovisko,  (+/- 10%)
                      541 921,55 € - ext. mobiliár)
SPOLU: 1 104 297,79 €</t>
  </si>
  <si>
    <r>
      <t>1000 €(</t>
    </r>
    <r>
      <rPr>
        <b/>
        <sz val="11"/>
        <rFont val="Calibri"/>
        <family val="2"/>
        <scheme val="minor"/>
      </rPr>
      <t>limit plnenia na jednu poistnú udalsť)</t>
    </r>
  </si>
  <si>
    <r>
      <t>10 000 €, peniaze prenášané poslom limit je 10 000€
 lúpež z pokladne</t>
    </r>
    <r>
      <rPr>
        <b/>
        <sz val="11"/>
        <rFont val="Calibri"/>
        <family val="2"/>
        <scheme val="minor"/>
      </rPr>
      <t xml:space="preserve"> 3 000 €,</t>
    </r>
    <r>
      <rPr>
        <sz val="11"/>
        <rFont val="Calibri"/>
        <family val="2"/>
        <scheme val="minor"/>
      </rPr>
      <t xml:space="preserve">
 ceniny lúpež 5 000 € </t>
    </r>
  </si>
  <si>
    <t>5 743 715,03 € ZŽ, 
 50 000 € vandalizmus (okrem skla) (limit v rámci jednej)</t>
  </si>
  <si>
    <r>
      <rPr>
        <b/>
        <sz val="11"/>
        <rFont val="Calibri"/>
        <family val="2"/>
        <scheme val="minor"/>
      </rPr>
      <t>445 279,39</t>
    </r>
    <r>
      <rPr>
        <sz val="11"/>
        <rFont val="Calibri"/>
        <family val="2"/>
        <scheme val="minor"/>
      </rPr>
      <t xml:space="preserve"> € ZŽ
odcudzenie 66 400 € (limit v rámci 1 poistnej udalosti)
, odcudzenie Insígnia 640,00 €, 
vandalizmus 66 400 € (limit v rámci 1 poistnej udalosti)</t>
    </r>
  </si>
  <si>
    <t>Navrhovaná cena
za ročné poistenie</t>
  </si>
  <si>
    <t>Zmluva č. 1</t>
  </si>
  <si>
    <t>Zmluva č. 2</t>
  </si>
  <si>
    <t>Zmluva č. 3</t>
  </si>
  <si>
    <t>Zmluva č. 4</t>
  </si>
  <si>
    <t>Zmluva č. 5</t>
  </si>
  <si>
    <t xml:space="preserve">Zmluva  č. 6 </t>
  </si>
  <si>
    <t>Zmluva  č. 7
poistenie strojov a strojných zariadení, elektroniky</t>
  </si>
  <si>
    <t>Zmluva č. 8</t>
  </si>
  <si>
    <t>Dátum uzatvorenia
aktuálnej zmluvy</t>
  </si>
  <si>
    <t>Poistné riziká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</si>
</sst>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11"/>
      <color theme="4" tint="-0.249977111117893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vertical="center"/>
    </xf>
    <xf numFmtId="0" fontId="0" fillId="0" borderId="7" xfId="0" applyBorder="1" applyAlignment="1">
      <alignment vertical="center" wrapText="1"/>
    </xf>
    <xf numFmtId="164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vertical="center"/>
    </xf>
    <xf numFmtId="164" fontId="0" fillId="3" borderId="8" xfId="0" applyNumberFormat="1" applyFill="1" applyBorder="1" applyAlignment="1">
      <alignment horizontal="center" vertical="center"/>
    </xf>
    <xf numFmtId="164" fontId="0" fillId="3" borderId="9" xfId="0" applyNumberFormat="1" applyFill="1" applyBorder="1" applyAlignment="1">
      <alignment horizontal="center" vertical="center"/>
    </xf>
    <xf numFmtId="0" fontId="0" fillId="3" borderId="8" xfId="0" applyFill="1" applyBorder="1" applyAlignment="1">
      <alignment vertical="center"/>
    </xf>
    <xf numFmtId="14" fontId="0" fillId="3" borderId="8" xfId="0" applyNumberFormat="1" applyFill="1" applyBorder="1" applyAlignment="1">
      <alignment horizontal="center" vertical="center"/>
    </xf>
    <xf numFmtId="0" fontId="0" fillId="3" borderId="8" xfId="0" applyFill="1" applyBorder="1" applyAlignment="1">
      <alignment vertical="center" wrapText="1"/>
    </xf>
    <xf numFmtId="14" fontId="0" fillId="3" borderId="9" xfId="0" applyNumberFormat="1" applyFill="1" applyBorder="1" applyAlignment="1">
      <alignment horizontal="center" vertical="center"/>
    </xf>
    <xf numFmtId="0" fontId="0" fillId="3" borderId="9" xfId="0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164" fontId="0" fillId="3" borderId="8" xfId="0" applyNumberForma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center" wrapText="1"/>
    </xf>
    <xf numFmtId="164" fontId="0" fillId="3" borderId="9" xfId="0" applyNumberFormat="1" applyFill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164" fontId="0" fillId="0" borderId="0" xfId="0" applyNumberFormat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wrapText="1"/>
    </xf>
    <xf numFmtId="14" fontId="2" fillId="0" borderId="7" xfId="0" applyNumberFormat="1" applyFont="1" applyBorder="1" applyAlignment="1">
      <alignment horizontal="center" vertical="center"/>
    </xf>
    <xf numFmtId="0" fontId="0" fillId="3" borderId="9" xfId="0" applyFill="1" applyBorder="1" applyAlignment="1">
      <alignment vertical="center" wrapText="1"/>
    </xf>
    <xf numFmtId="0" fontId="4" fillId="5" borderId="8" xfId="0" applyFont="1" applyFill="1" applyBorder="1" applyAlignment="1">
      <alignment vertical="center"/>
    </xf>
    <xf numFmtId="14" fontId="0" fillId="5" borderId="8" xfId="0" applyNumberFormat="1" applyFill="1" applyBorder="1" applyAlignment="1">
      <alignment horizontal="center" vertical="center"/>
    </xf>
    <xf numFmtId="0" fontId="0" fillId="5" borderId="8" xfId="0" applyFill="1" applyBorder="1" applyAlignment="1">
      <alignment vertical="center" wrapText="1"/>
    </xf>
    <xf numFmtId="164" fontId="0" fillId="5" borderId="8" xfId="0" applyNumberFormat="1" applyFill="1" applyBorder="1" applyAlignment="1">
      <alignment horizontal="center" vertical="center"/>
    </xf>
    <xf numFmtId="164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vertical="center"/>
    </xf>
    <xf numFmtId="0" fontId="0" fillId="5" borderId="7" xfId="0" applyFill="1" applyBorder="1" applyAlignment="1">
      <alignment vertical="center" wrapText="1"/>
    </xf>
    <xf numFmtId="164" fontId="0" fillId="5" borderId="7" xfId="0" applyNumberFormat="1" applyFill="1" applyBorder="1" applyAlignment="1">
      <alignment horizontal="center" vertical="center" wrapText="1"/>
    </xf>
    <xf numFmtId="0" fontId="0" fillId="5" borderId="20" xfId="0" applyFill="1" applyBorder="1" applyAlignment="1">
      <alignment vertical="center" wrapText="1"/>
    </xf>
    <xf numFmtId="0" fontId="4" fillId="5" borderId="20" xfId="0" applyFont="1" applyFill="1" applyBorder="1" applyAlignment="1">
      <alignment vertical="center" wrapText="1"/>
    </xf>
    <xf numFmtId="164" fontId="8" fillId="3" borderId="8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14" fontId="1" fillId="0" borderId="7" xfId="0" applyNumberFormat="1" applyFont="1" applyBorder="1" applyAlignment="1">
      <alignment horizontal="center" vertical="center" wrapText="1"/>
    </xf>
    <xf numFmtId="14" fontId="0" fillId="5" borderId="8" xfId="0" applyNumberFormat="1" applyFill="1" applyBorder="1" applyAlignment="1">
      <alignment horizontal="center" vertical="center" wrapText="1"/>
    </xf>
    <xf numFmtId="14" fontId="0" fillId="3" borderId="9" xfId="0" applyNumberFormat="1" applyFill="1" applyBorder="1" applyAlignment="1">
      <alignment horizontal="center" vertical="center" wrapText="1"/>
    </xf>
    <xf numFmtId="164" fontId="0" fillId="0" borderId="8" xfId="0" applyNumberFormat="1" applyFill="1" applyBorder="1" applyAlignment="1">
      <alignment horizontal="center" vertical="center" wrapText="1"/>
    </xf>
    <xf numFmtId="164" fontId="0" fillId="0" borderId="9" xfId="0" applyNumberFormat="1" applyFill="1" applyBorder="1" applyAlignment="1">
      <alignment horizontal="center" vertical="center" wrapText="1"/>
    </xf>
    <xf numFmtId="164" fontId="7" fillId="3" borderId="8" xfId="0" applyNumberFormat="1" applyFont="1" applyFill="1" applyBorder="1" applyAlignment="1">
      <alignment horizontal="center" vertical="center" wrapText="1"/>
    </xf>
    <xf numFmtId="164" fontId="7" fillId="5" borderId="20" xfId="0" applyNumberFormat="1" applyFont="1" applyFill="1" applyBorder="1" applyAlignment="1">
      <alignment horizontal="center" vertical="center" wrapText="1"/>
    </xf>
    <xf numFmtId="164" fontId="7" fillId="5" borderId="7" xfId="0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0" fillId="5" borderId="20" xfId="0" applyNumberFormat="1" applyFill="1" applyBorder="1" applyAlignment="1">
      <alignment horizontal="center" vertical="center" wrapText="1"/>
    </xf>
    <xf numFmtId="164" fontId="0" fillId="5" borderId="20" xfId="0" applyNumberForma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0" fillId="6" borderId="7" xfId="0" applyFill="1" applyBorder="1" applyAlignment="1">
      <alignment vertical="center"/>
    </xf>
    <xf numFmtId="0" fontId="0" fillId="6" borderId="8" xfId="0" applyFill="1" applyBorder="1" applyAlignment="1">
      <alignment vertical="center"/>
    </xf>
    <xf numFmtId="0" fontId="0" fillId="6" borderId="9" xfId="0" applyFill="1" applyBorder="1" applyAlignment="1">
      <alignment vertical="center"/>
    </xf>
    <xf numFmtId="0" fontId="0" fillId="5" borderId="16" xfId="0" applyFill="1" applyBorder="1" applyAlignment="1">
      <alignment vertical="center" wrapText="1"/>
    </xf>
    <xf numFmtId="0" fontId="0" fillId="5" borderId="21" xfId="0" applyFill="1" applyBorder="1" applyAlignment="1">
      <alignment vertical="center" wrapText="1"/>
    </xf>
    <xf numFmtId="0" fontId="0" fillId="5" borderId="21" xfId="0" applyFill="1" applyBorder="1" applyAlignment="1">
      <alignment vertical="center"/>
    </xf>
    <xf numFmtId="0" fontId="10" fillId="5" borderId="21" xfId="0" applyFont="1" applyFill="1" applyBorder="1" applyAlignment="1">
      <alignment vertical="center" wrapText="1"/>
    </xf>
    <xf numFmtId="0" fontId="0" fillId="5" borderId="17" xfId="0" applyFill="1" applyBorder="1" applyAlignment="1">
      <alignment vertical="center" wrapText="1"/>
    </xf>
    <xf numFmtId="0" fontId="0" fillId="5" borderId="19" xfId="0" applyFill="1" applyBorder="1" applyAlignment="1">
      <alignment vertical="center"/>
    </xf>
    <xf numFmtId="14" fontId="0" fillId="5" borderId="19" xfId="0" applyNumberFormat="1" applyFill="1" applyBorder="1" applyAlignment="1">
      <alignment horizontal="center" vertical="center"/>
    </xf>
    <xf numFmtId="164" fontId="0" fillId="5" borderId="19" xfId="0" applyNumberFormat="1" applyFill="1" applyBorder="1" applyAlignment="1">
      <alignment horizontal="center" vertical="center"/>
    </xf>
    <xf numFmtId="164" fontId="7" fillId="5" borderId="19" xfId="0" applyNumberFormat="1" applyFont="1" applyFill="1" applyBorder="1" applyAlignment="1">
      <alignment horizontal="center" vertical="center"/>
    </xf>
    <xf numFmtId="0" fontId="0" fillId="5" borderId="26" xfId="0" applyFill="1" applyBorder="1" applyAlignment="1">
      <alignment vertical="center"/>
    </xf>
    <xf numFmtId="0" fontId="0" fillId="3" borderId="7" xfId="0" applyFill="1" applyBorder="1" applyAlignment="1">
      <alignment vertical="center" wrapText="1"/>
    </xf>
    <xf numFmtId="164" fontId="0" fillId="3" borderId="7" xfId="0" applyNumberFormat="1" applyFill="1" applyBorder="1" applyAlignment="1">
      <alignment horizontal="center" vertical="center" wrapText="1"/>
    </xf>
    <xf numFmtId="164" fontId="8" fillId="3" borderId="7" xfId="0" applyNumberFormat="1" applyFont="1" applyFill="1" applyBorder="1" applyAlignment="1">
      <alignment horizontal="center" vertical="center"/>
    </xf>
    <xf numFmtId="0" fontId="0" fillId="3" borderId="16" xfId="0" applyFill="1" applyBorder="1" applyAlignment="1">
      <alignment vertical="center"/>
    </xf>
    <xf numFmtId="0" fontId="9" fillId="3" borderId="17" xfId="0" applyFont="1" applyFill="1" applyBorder="1" applyAlignment="1">
      <alignment vertical="center" wrapText="1"/>
    </xf>
    <xf numFmtId="0" fontId="0" fillId="3" borderId="17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 wrapText="1"/>
    </xf>
    <xf numFmtId="0" fontId="0" fillId="5" borderId="2" xfId="0" applyFill="1" applyBorder="1" applyAlignment="1">
      <alignment vertical="center"/>
    </xf>
    <xf numFmtId="14" fontId="0" fillId="5" borderId="2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vertical="center" wrapText="1"/>
    </xf>
    <xf numFmtId="0" fontId="0" fillId="5" borderId="5" xfId="0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14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 wrapText="1"/>
    </xf>
    <xf numFmtId="0" fontId="0" fillId="6" borderId="2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4" fillId="5" borderId="10" xfId="0" applyFont="1" applyFill="1" applyBorder="1" applyAlignment="1">
      <alignment horizontal="lef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20" xfId="0" applyFont="1" applyFill="1" applyBorder="1" applyAlignment="1">
      <alignment horizontal="left" vertical="center"/>
    </xf>
    <xf numFmtId="0" fontId="4" fillId="4" borderId="14" xfId="0" applyFont="1" applyFill="1" applyBorder="1" applyAlignment="1">
      <alignment horizontal="left" vertical="center"/>
    </xf>
    <xf numFmtId="0" fontId="4" fillId="4" borderId="15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20" xfId="0" applyFont="1" applyFill="1" applyBorder="1" applyAlignment="1">
      <alignment horizontal="left" vertical="center"/>
    </xf>
    <xf numFmtId="14" fontId="1" fillId="5" borderId="10" xfId="0" applyNumberFormat="1" applyFont="1" applyFill="1" applyBorder="1" applyAlignment="1">
      <alignment horizontal="center" vertical="center" wrapText="1"/>
    </xf>
    <xf numFmtId="14" fontId="1" fillId="5" borderId="6" xfId="0" applyNumberFormat="1" applyFont="1" applyFill="1" applyBorder="1" applyAlignment="1">
      <alignment horizontal="center" vertical="center" wrapText="1"/>
    </xf>
    <xf numFmtId="14" fontId="1" fillId="5" borderId="20" xfId="0" applyNumberFormat="1" applyFont="1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164" fontId="0" fillId="5" borderId="10" xfId="0" applyNumberFormat="1" applyFill="1" applyBorder="1" applyAlignment="1">
      <alignment horizontal="center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20" xfId="0" applyNumberForma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left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13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14" fontId="7" fillId="0" borderId="10" xfId="0" applyNumberFormat="1" applyFont="1" applyBorder="1" applyAlignment="1">
      <alignment horizontal="center" vertical="center"/>
    </xf>
    <xf numFmtId="14" fontId="7" fillId="0" borderId="22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22" xfId="0" applyNumberFormat="1" applyFont="1" applyBorder="1" applyAlignment="1">
      <alignment horizontal="center" vertical="center"/>
    </xf>
    <xf numFmtId="14" fontId="7" fillId="0" borderId="10" xfId="0" applyNumberFormat="1" applyFont="1" applyBorder="1" applyAlignment="1">
      <alignment horizontal="center" vertical="center" wrapText="1"/>
    </xf>
    <xf numFmtId="14" fontId="7" fillId="0" borderId="22" xfId="0" applyNumberFormat="1" applyFont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14" fontId="0" fillId="3" borderId="10" xfId="0" applyNumberFormat="1" applyFill="1" applyBorder="1" applyAlignment="1">
      <alignment horizontal="center" vertical="center"/>
    </xf>
    <xf numFmtId="14" fontId="0" fillId="3" borderId="6" xfId="0" applyNumberFormat="1" applyFill="1" applyBorder="1" applyAlignment="1">
      <alignment horizontal="center" vertical="center"/>
    </xf>
    <xf numFmtId="14" fontId="0" fillId="3" borderId="20" xfId="0" applyNumberFormat="1" applyFill="1" applyBorder="1" applyAlignment="1">
      <alignment horizontal="center" vertical="center"/>
    </xf>
    <xf numFmtId="164" fontId="0" fillId="3" borderId="10" xfId="0" applyNumberFormat="1" applyFill="1" applyBorder="1" applyAlignment="1">
      <alignment horizontal="center" vertical="center"/>
    </xf>
    <xf numFmtId="164" fontId="0" fillId="3" borderId="6" xfId="0" applyNumberFormat="1" applyFill="1" applyBorder="1" applyAlignment="1">
      <alignment horizontal="center" vertical="center"/>
    </xf>
    <xf numFmtId="164" fontId="0" fillId="3" borderId="20" xfId="0" applyNumberFormat="1" applyFill="1" applyBorder="1" applyAlignment="1">
      <alignment horizontal="center" vertical="center"/>
    </xf>
    <xf numFmtId="14" fontId="3" fillId="5" borderId="10" xfId="0" applyNumberFormat="1" applyFont="1" applyFill="1" applyBorder="1" applyAlignment="1">
      <alignment horizontal="center" vertical="center"/>
    </xf>
    <xf numFmtId="14" fontId="3" fillId="5" borderId="6" xfId="0" applyNumberFormat="1" applyFont="1" applyFill="1" applyBorder="1" applyAlignment="1">
      <alignment horizontal="center" vertical="center"/>
    </xf>
    <xf numFmtId="14" fontId="3" fillId="5" borderId="20" xfId="0" applyNumberFormat="1" applyFont="1" applyFill="1" applyBorder="1" applyAlignment="1">
      <alignment horizontal="center" vertical="center"/>
    </xf>
    <xf numFmtId="14" fontId="0" fillId="3" borderId="10" xfId="0" applyNumberFormat="1" applyFill="1" applyBorder="1" applyAlignment="1">
      <alignment horizontal="center" vertical="center" wrapText="1"/>
    </xf>
    <xf numFmtId="14" fontId="0" fillId="3" borderId="6" xfId="0" applyNumberFormat="1" applyFill="1" applyBorder="1" applyAlignment="1">
      <alignment horizontal="center" vertical="center" wrapText="1"/>
    </xf>
    <xf numFmtId="14" fontId="0" fillId="3" borderId="20" xfId="0" applyNumberForma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="70" zoomScaleNormal="70" workbookViewId="0">
      <selection activeCell="K13" sqref="K13"/>
    </sheetView>
  </sheetViews>
  <sheetFormatPr defaultRowHeight="15" x14ac:dyDescent="0.25"/>
  <cols>
    <col min="1" max="1" width="20.5703125" customWidth="1"/>
    <col min="2" max="2" width="22" customWidth="1"/>
    <col min="3" max="3" width="40.7109375" bestFit="1" customWidth="1"/>
    <col min="4" max="4" width="27.42578125" customWidth="1"/>
    <col min="5" max="5" width="23.28515625" customWidth="1"/>
    <col min="6" max="6" width="36.85546875" customWidth="1"/>
    <col min="7" max="7" width="26.28515625" customWidth="1"/>
    <col min="8" max="8" width="51.5703125" customWidth="1"/>
    <col min="9" max="9" width="23.28515625" customWidth="1"/>
    <col min="10" max="10" width="44.5703125" customWidth="1"/>
  </cols>
  <sheetData>
    <row r="1" spans="1:10" ht="30.75" thickBot="1" x14ac:dyDescent="0.3">
      <c r="A1" s="1" t="s">
        <v>0</v>
      </c>
      <c r="B1" s="3" t="s">
        <v>1</v>
      </c>
      <c r="C1" s="2" t="s">
        <v>2</v>
      </c>
      <c r="D1" s="3" t="s">
        <v>75</v>
      </c>
      <c r="E1" s="2" t="s">
        <v>3</v>
      </c>
      <c r="F1" s="2" t="s">
        <v>76</v>
      </c>
      <c r="G1" s="4" t="s">
        <v>4</v>
      </c>
      <c r="H1" s="4" t="s">
        <v>5</v>
      </c>
      <c r="I1" s="50" t="s">
        <v>66</v>
      </c>
      <c r="J1" s="2" t="s">
        <v>6</v>
      </c>
    </row>
    <row r="2" spans="1:10" ht="15.75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88" t="s">
        <v>9</v>
      </c>
      <c r="B3" s="89"/>
      <c r="C3" s="5"/>
      <c r="D3" s="5"/>
      <c r="E3" s="5"/>
      <c r="F3" s="5"/>
      <c r="G3" s="5"/>
      <c r="H3" s="5"/>
      <c r="I3" s="5"/>
      <c r="J3" s="5"/>
    </row>
    <row r="4" spans="1:10" ht="90" customHeight="1" x14ac:dyDescent="0.25">
      <c r="A4" s="104"/>
      <c r="B4" s="90" t="s">
        <v>67</v>
      </c>
      <c r="C4" s="110" t="s">
        <v>47</v>
      </c>
      <c r="D4" s="112">
        <v>40879</v>
      </c>
      <c r="E4" s="114" t="s">
        <v>46</v>
      </c>
      <c r="F4" s="116" t="s">
        <v>52</v>
      </c>
      <c r="G4" s="114">
        <v>90</v>
      </c>
      <c r="H4" s="114">
        <v>9864.73</v>
      </c>
      <c r="I4" s="118" t="s">
        <v>7</v>
      </c>
      <c r="J4" s="107"/>
    </row>
    <row r="5" spans="1:10" ht="15.75" thickBot="1" x14ac:dyDescent="0.3">
      <c r="A5" s="106"/>
      <c r="B5" s="109"/>
      <c r="C5" s="111"/>
      <c r="D5" s="113"/>
      <c r="E5" s="115"/>
      <c r="F5" s="117"/>
      <c r="G5" s="115"/>
      <c r="H5" s="115"/>
      <c r="I5" s="119"/>
      <c r="J5" s="108"/>
    </row>
    <row r="6" spans="1:10" ht="15.75" thickBot="1" x14ac:dyDescent="0.3"/>
    <row r="7" spans="1:10" ht="15.75" thickBot="1" x14ac:dyDescent="0.3">
      <c r="A7" s="88" t="s">
        <v>10</v>
      </c>
      <c r="B7" s="89"/>
      <c r="C7" s="5"/>
      <c r="D7" s="5"/>
      <c r="E7" s="5"/>
      <c r="F7" s="5"/>
      <c r="G7" s="5"/>
      <c r="H7" s="5"/>
      <c r="I7" s="5"/>
      <c r="J7" s="5"/>
    </row>
    <row r="8" spans="1:10" ht="45" x14ac:dyDescent="0.25">
      <c r="A8" s="104"/>
      <c r="B8" s="6" t="s">
        <v>68</v>
      </c>
      <c r="C8" s="7" t="s">
        <v>40</v>
      </c>
      <c r="D8" s="25">
        <v>40527</v>
      </c>
      <c r="E8" s="8" t="s">
        <v>45</v>
      </c>
      <c r="F8" s="39" t="s">
        <v>53</v>
      </c>
      <c r="G8" s="42" t="s">
        <v>44</v>
      </c>
      <c r="H8" s="18" t="s">
        <v>43</v>
      </c>
      <c r="I8" s="51"/>
      <c r="J8" s="9"/>
    </row>
    <row r="9" spans="1:10" ht="45" x14ac:dyDescent="0.25">
      <c r="A9" s="105"/>
      <c r="B9" s="27" t="s">
        <v>69</v>
      </c>
      <c r="C9" s="29" t="s">
        <v>41</v>
      </c>
      <c r="D9" s="28">
        <v>43576</v>
      </c>
      <c r="E9" s="30" t="s">
        <v>37</v>
      </c>
      <c r="F9" s="40" t="s">
        <v>53</v>
      </c>
      <c r="G9" s="42" t="s">
        <v>39</v>
      </c>
      <c r="H9" s="31" t="s">
        <v>38</v>
      </c>
      <c r="I9" s="52"/>
      <c r="J9" s="32"/>
    </row>
    <row r="10" spans="1:10" ht="30.75" thickBot="1" x14ac:dyDescent="0.3">
      <c r="A10" s="106"/>
      <c r="B10" s="17" t="s">
        <v>70</v>
      </c>
      <c r="C10" s="26" t="s">
        <v>42</v>
      </c>
      <c r="D10" s="15">
        <v>43587</v>
      </c>
      <c r="E10" s="11" t="s">
        <v>33</v>
      </c>
      <c r="F10" s="41" t="s">
        <v>53</v>
      </c>
      <c r="G10" s="43" t="s">
        <v>35</v>
      </c>
      <c r="H10" s="20" t="s">
        <v>34</v>
      </c>
      <c r="I10" s="53"/>
      <c r="J10" s="16"/>
    </row>
    <row r="11" spans="1:10" ht="15.75" thickBot="1" x14ac:dyDescent="0.3"/>
    <row r="12" spans="1:10" ht="15.75" thickBot="1" x14ac:dyDescent="0.3">
      <c r="A12" s="88" t="s">
        <v>11</v>
      </c>
      <c r="B12" s="89"/>
      <c r="C12" s="5"/>
      <c r="D12" s="5"/>
      <c r="E12" s="5"/>
      <c r="F12" s="5"/>
      <c r="G12" s="5"/>
      <c r="H12" s="5"/>
      <c r="I12" s="5"/>
      <c r="J12" s="5"/>
    </row>
    <row r="13" spans="1:10" ht="85.5" customHeight="1" x14ac:dyDescent="0.25">
      <c r="A13" s="98"/>
      <c r="B13" s="85" t="s">
        <v>71</v>
      </c>
      <c r="C13" s="33" t="s">
        <v>50</v>
      </c>
      <c r="D13" s="129">
        <v>42185</v>
      </c>
      <c r="E13" s="101" t="s">
        <v>19</v>
      </c>
      <c r="F13" s="93" t="s">
        <v>59</v>
      </c>
      <c r="G13" s="34" t="s">
        <v>48</v>
      </c>
      <c r="H13" s="46" t="s">
        <v>65</v>
      </c>
      <c r="I13" s="96"/>
      <c r="J13" s="54"/>
    </row>
    <row r="14" spans="1:10" ht="51" customHeight="1" x14ac:dyDescent="0.25">
      <c r="A14" s="99"/>
      <c r="B14" s="86"/>
      <c r="C14" s="35" t="s">
        <v>32</v>
      </c>
      <c r="D14" s="130"/>
      <c r="E14" s="102"/>
      <c r="F14" s="94"/>
      <c r="G14" s="48" t="s">
        <v>54</v>
      </c>
      <c r="H14" s="45" t="s">
        <v>64</v>
      </c>
      <c r="I14" s="97"/>
      <c r="J14" s="55"/>
    </row>
    <row r="15" spans="1:10" ht="64.5" customHeight="1" x14ac:dyDescent="0.25">
      <c r="A15" s="99"/>
      <c r="B15" s="86"/>
      <c r="C15" s="35" t="s">
        <v>29</v>
      </c>
      <c r="D15" s="130"/>
      <c r="E15" s="102"/>
      <c r="F15" s="94"/>
      <c r="G15" s="49" t="s">
        <v>7</v>
      </c>
      <c r="H15" s="45" t="s">
        <v>63</v>
      </c>
      <c r="I15" s="97"/>
      <c r="J15" s="56"/>
    </row>
    <row r="16" spans="1:10" ht="58.5" customHeight="1" x14ac:dyDescent="0.25">
      <c r="A16" s="99"/>
      <c r="B16" s="86"/>
      <c r="C16" s="35" t="s">
        <v>55</v>
      </c>
      <c r="D16" s="130"/>
      <c r="E16" s="102"/>
      <c r="F16" s="94"/>
      <c r="G16" s="49">
        <v>50</v>
      </c>
      <c r="H16" s="48" t="s">
        <v>60</v>
      </c>
      <c r="I16" s="97"/>
      <c r="J16" s="56"/>
    </row>
    <row r="17" spans="1:10" ht="48.75" customHeight="1" x14ac:dyDescent="0.25">
      <c r="A17" s="99"/>
      <c r="B17" s="86"/>
      <c r="C17" s="35" t="s">
        <v>30</v>
      </c>
      <c r="D17" s="130"/>
      <c r="E17" s="102"/>
      <c r="F17" s="94"/>
      <c r="G17" s="48" t="s">
        <v>31</v>
      </c>
      <c r="H17" s="48" t="s">
        <v>56</v>
      </c>
      <c r="I17" s="97"/>
      <c r="J17" s="57"/>
    </row>
    <row r="18" spans="1:10" ht="24" customHeight="1" x14ac:dyDescent="0.25">
      <c r="A18" s="99"/>
      <c r="B18" s="87"/>
      <c r="C18" s="36"/>
      <c r="D18" s="131"/>
      <c r="E18" s="103"/>
      <c r="F18" s="95"/>
      <c r="G18" s="48"/>
      <c r="H18" s="48"/>
      <c r="I18" s="97"/>
      <c r="J18" s="56"/>
    </row>
    <row r="19" spans="1:10" ht="29.25" customHeight="1" x14ac:dyDescent="0.25">
      <c r="A19" s="99"/>
      <c r="B19" s="32" t="s">
        <v>8</v>
      </c>
      <c r="C19" s="29" t="s">
        <v>12</v>
      </c>
      <c r="D19" s="28">
        <v>42738</v>
      </c>
      <c r="E19" s="30" t="s">
        <v>18</v>
      </c>
      <c r="F19" s="28"/>
      <c r="G19" s="30">
        <v>90</v>
      </c>
      <c r="H19" s="30">
        <v>8995</v>
      </c>
      <c r="I19" s="97"/>
      <c r="J19" s="58"/>
    </row>
    <row r="20" spans="1:10" ht="15.75" thickBot="1" x14ac:dyDescent="0.3">
      <c r="A20" s="99"/>
      <c r="B20" s="59" t="s">
        <v>8</v>
      </c>
      <c r="C20" s="59" t="s">
        <v>13</v>
      </c>
      <c r="D20" s="60">
        <v>43209</v>
      </c>
      <c r="E20" s="61" t="s">
        <v>28</v>
      </c>
      <c r="F20" s="60"/>
      <c r="G20" s="61">
        <v>50</v>
      </c>
      <c r="H20" s="62" t="s">
        <v>62</v>
      </c>
      <c r="I20" s="97"/>
      <c r="J20" s="63"/>
    </row>
    <row r="21" spans="1:10" ht="45" x14ac:dyDescent="0.25">
      <c r="A21" s="98"/>
      <c r="B21" s="90" t="s">
        <v>72</v>
      </c>
      <c r="C21" s="64" t="s">
        <v>23</v>
      </c>
      <c r="D21" s="123">
        <v>42185</v>
      </c>
      <c r="E21" s="126" t="s">
        <v>19</v>
      </c>
      <c r="F21" s="132" t="s">
        <v>57</v>
      </c>
      <c r="G21" s="65" t="s">
        <v>25</v>
      </c>
      <c r="H21" s="66">
        <v>85588.49</v>
      </c>
      <c r="I21" s="120"/>
      <c r="J21" s="67"/>
    </row>
    <row r="22" spans="1:10" ht="45" x14ac:dyDescent="0.25">
      <c r="A22" s="99"/>
      <c r="B22" s="91"/>
      <c r="C22" s="14" t="s">
        <v>20</v>
      </c>
      <c r="D22" s="124"/>
      <c r="E22" s="127"/>
      <c r="F22" s="133"/>
      <c r="G22" s="18" t="s">
        <v>25</v>
      </c>
      <c r="H22" s="37">
        <v>302924.51</v>
      </c>
      <c r="I22" s="121"/>
      <c r="J22" s="68" t="s">
        <v>49</v>
      </c>
    </row>
    <row r="23" spans="1:10" ht="45" x14ac:dyDescent="0.25">
      <c r="A23" s="99"/>
      <c r="B23" s="91"/>
      <c r="C23" s="14" t="s">
        <v>21</v>
      </c>
      <c r="D23" s="124"/>
      <c r="E23" s="127"/>
      <c r="F23" s="133"/>
      <c r="G23" s="18" t="s">
        <v>26</v>
      </c>
      <c r="H23" s="37">
        <v>191917.97</v>
      </c>
      <c r="I23" s="121"/>
      <c r="J23" s="69"/>
    </row>
    <row r="24" spans="1:10" x14ac:dyDescent="0.25">
      <c r="A24" s="99"/>
      <c r="B24" s="91"/>
      <c r="C24" s="14" t="s">
        <v>22</v>
      </c>
      <c r="D24" s="124"/>
      <c r="E24" s="127"/>
      <c r="F24" s="133"/>
      <c r="G24" s="10">
        <v>100</v>
      </c>
      <c r="H24" s="10">
        <v>500</v>
      </c>
      <c r="I24" s="121"/>
      <c r="J24" s="69"/>
    </row>
    <row r="25" spans="1:10" x14ac:dyDescent="0.25">
      <c r="A25" s="99"/>
      <c r="B25" s="92"/>
      <c r="C25" s="19" t="s">
        <v>24</v>
      </c>
      <c r="D25" s="125"/>
      <c r="E25" s="128"/>
      <c r="F25" s="134"/>
      <c r="G25" s="10" t="s">
        <v>7</v>
      </c>
      <c r="H25" s="10">
        <f>SUM(H21:H24)</f>
        <v>580930.97</v>
      </c>
      <c r="I25" s="121"/>
      <c r="J25" s="69"/>
    </row>
    <row r="26" spans="1:10" ht="45" x14ac:dyDescent="0.25">
      <c r="A26" s="99"/>
      <c r="B26" s="12" t="s">
        <v>8</v>
      </c>
      <c r="C26" s="14" t="s">
        <v>51</v>
      </c>
      <c r="D26" s="13">
        <v>43209</v>
      </c>
      <c r="E26" s="10" t="s">
        <v>27</v>
      </c>
      <c r="F26" s="13"/>
      <c r="G26" s="10" t="s">
        <v>7</v>
      </c>
      <c r="H26" s="44" t="s">
        <v>61</v>
      </c>
      <c r="I26" s="121"/>
      <c r="J26" s="69"/>
    </row>
    <row r="27" spans="1:10" ht="30.75" thickBot="1" x14ac:dyDescent="0.3">
      <c r="A27" s="100"/>
      <c r="B27" s="16" t="s">
        <v>8</v>
      </c>
      <c r="C27" s="26" t="s">
        <v>14</v>
      </c>
      <c r="D27" s="15">
        <v>43209</v>
      </c>
      <c r="E27" s="11" t="s">
        <v>27</v>
      </c>
      <c r="F27" s="15"/>
      <c r="G27" s="11">
        <v>50</v>
      </c>
      <c r="H27" s="11">
        <v>1000</v>
      </c>
      <c r="I27" s="122"/>
      <c r="J27" s="70"/>
    </row>
    <row r="28" spans="1:10" ht="66" customHeight="1" thickBot="1" x14ac:dyDescent="0.3">
      <c r="A28" s="71"/>
      <c r="B28" s="72" t="s">
        <v>73</v>
      </c>
      <c r="C28" s="73" t="s">
        <v>15</v>
      </c>
      <c r="D28" s="74">
        <v>42738</v>
      </c>
      <c r="E28" s="75" t="s">
        <v>18</v>
      </c>
      <c r="F28" s="74" t="s">
        <v>58</v>
      </c>
      <c r="G28" s="75">
        <v>90</v>
      </c>
      <c r="H28" s="75">
        <v>8995</v>
      </c>
      <c r="I28" s="76"/>
      <c r="J28" s="77"/>
    </row>
    <row r="29" spans="1:10" ht="41.25" customHeight="1" thickBot="1" x14ac:dyDescent="0.3">
      <c r="A29" s="71"/>
      <c r="B29" s="78" t="s">
        <v>74</v>
      </c>
      <c r="C29" s="79" t="s">
        <v>16</v>
      </c>
      <c r="D29" s="80">
        <v>43607</v>
      </c>
      <c r="E29" s="81" t="s">
        <v>17</v>
      </c>
      <c r="F29" s="82" t="s">
        <v>57</v>
      </c>
      <c r="G29" s="81">
        <v>170</v>
      </c>
      <c r="H29" s="81">
        <v>103485.07</v>
      </c>
      <c r="I29" s="83"/>
      <c r="J29" s="84"/>
    </row>
    <row r="30" spans="1:10" ht="41.25" customHeight="1" x14ac:dyDescent="0.25">
      <c r="A30" s="24" t="s">
        <v>36</v>
      </c>
      <c r="B30" s="38"/>
      <c r="C30" s="22"/>
      <c r="D30" s="21"/>
      <c r="E30" s="23"/>
      <c r="F30" s="21"/>
      <c r="G30" s="23"/>
      <c r="H30" s="23"/>
      <c r="I30" s="22"/>
      <c r="J30" s="22"/>
    </row>
    <row r="32" spans="1:10" x14ac:dyDescent="0.25">
      <c r="B32" s="47"/>
    </row>
  </sheetData>
  <mergeCells count="26">
    <mergeCell ref="A8:A10"/>
    <mergeCell ref="A3:B3"/>
    <mergeCell ref="A4:A5"/>
    <mergeCell ref="A7:B7"/>
    <mergeCell ref="J4:J5"/>
    <mergeCell ref="B4:B5"/>
    <mergeCell ref="C4:C5"/>
    <mergeCell ref="D4:D5"/>
    <mergeCell ref="E4:E5"/>
    <mergeCell ref="F4:F5"/>
    <mergeCell ref="G4:G5"/>
    <mergeCell ref="H4:H5"/>
    <mergeCell ref="I4:I5"/>
    <mergeCell ref="B13:B18"/>
    <mergeCell ref="A12:B12"/>
    <mergeCell ref="B21:B25"/>
    <mergeCell ref="F13:F18"/>
    <mergeCell ref="I13:I20"/>
    <mergeCell ref="A13:A20"/>
    <mergeCell ref="A21:A27"/>
    <mergeCell ref="E13:E18"/>
    <mergeCell ref="I21:I27"/>
    <mergeCell ref="D21:D25"/>
    <mergeCell ref="E21:E25"/>
    <mergeCell ref="D13:D18"/>
    <mergeCell ref="F21:F25"/>
  </mergeCells>
  <pageMargins left="0.31496062992125984" right="0.31496062992125984" top="0.74803149606299213" bottom="0.74803149606299213" header="0" footer="0"/>
  <pageSetup paperSize="8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Laufová Andrea</dc:creator>
  <cp:lastModifiedBy>Laufová Andrea</cp:lastModifiedBy>
  <cp:lastPrinted>2019-10-16T12:18:19Z</cp:lastPrinted>
  <dcterms:created xsi:type="dcterms:W3CDTF">2015-06-05T18:19:34Z</dcterms:created>
  <dcterms:modified xsi:type="dcterms:W3CDTF">2019-10-16T12:18:23Z</dcterms:modified>
</cp:coreProperties>
</file>